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9010" windowHeight="1177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<sst xmlns="http://schemas.openxmlformats.org/spreadsheetml/2006/main" count="24" uniqueCount="18">
  <si>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Dirigenti</t>
  </si>
  <si>
    <t>Nr.
Dirigenti</t>
  </si>
  <si>
    <t>Quota premio retribuzione
di risultato
teorica
(stanziata)</t>
  </si>
  <si>
    <t>Importo
retribuzione
di risultato
distribuito</t>
  </si>
  <si>
    <t>Premio
mediamente conseguibile</t>
  </si>
  <si>
    <t xml:space="preserve">Somme
non distribuite
</t>
  </si>
  <si>
    <t>Segretario Comunale</t>
  </si>
  <si>
    <t>Incaricati di Posizione Organizzativa</t>
  </si>
  <si>
    <t>Nr. dipendenti incaricati
di P.O.</t>
  </si>
  <si>
    <t>Quota premio retribuzione di risultato teorica (35% della retribuzione di posizione corrisposta)</t>
  </si>
  <si>
    <t>Dipendenti</t>
  </si>
  <si>
    <t>Nr.
Dipendenti</t>
  </si>
  <si>
    <t>Importo
produttività collettiva
stanziato</t>
  </si>
  <si>
    <t>Importo
produttività collettiva
distribuito</t>
  </si>
  <si>
    <t>COMUNE DI REMANZACCO</t>
  </si>
  <si>
    <t>Dipendenti Area Tecnica</t>
  </si>
  <si>
    <t>Dipendenti Area Amministrativa</t>
  </si>
  <si>
    <t>Ammontare complessivo dei premi  - Anno 2022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</si>
</sst>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[$€]&quot; &quot;#,##0.00"/>
    <numFmt numFmtId="173" formatCode="&quot;€&quot;\ #,##0.00"/>
  </numFmts>
  <fonts count="4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MS Sans Serif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MS Sans Serif"/>
      <family val="0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8"/>
      <color rgb="FF00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0" fillId="0" borderId="0" xfId="46" applyFont="1" applyFill="1" applyAlignment="1" applyProtection="1">
      <alignment vertical="center"/>
      <protection/>
    </xf>
    <xf numFmtId="0" fontId="42" fillId="33" borderId="10" xfId="46" applyFont="1" applyFill="1" applyBorder="1" applyAlignment="1" applyProtection="1">
      <alignment horizontal="left" vertical="center" wrapText="1"/>
      <protection/>
    </xf>
    <xf numFmtId="0" fontId="42" fillId="33" borderId="11" xfId="46" applyFont="1" applyFill="1" applyBorder="1" applyAlignment="1" applyProtection="1">
      <alignment horizontal="center" vertical="center" wrapText="1"/>
      <protection/>
    </xf>
    <xf numFmtId="0" fontId="42" fillId="33" borderId="12" xfId="46" applyFont="1" applyFill="1" applyBorder="1" applyAlignment="1" applyProtection="1">
      <alignment horizontal="center" vertical="center" wrapText="1"/>
      <protection/>
    </xf>
    <xf numFmtId="0" fontId="43" fillId="0" borderId="0" xfId="46" applyFont="1" applyFill="1" applyAlignment="1" applyProtection="1">
      <alignment vertical="center" wrapText="1"/>
      <protection/>
    </xf>
    <xf numFmtId="0" fontId="42" fillId="0" borderId="10" xfId="46" applyFont="1" applyFill="1" applyBorder="1" applyAlignment="1" applyProtection="1">
      <alignment vertical="center" wrapText="1"/>
      <protection/>
    </xf>
    <xf numFmtId="0" fontId="43" fillId="0" borderId="11" xfId="46" applyFont="1" applyFill="1" applyBorder="1" applyAlignment="1" applyProtection="1">
      <alignment horizontal="center" vertical="center" wrapText="1"/>
      <protection/>
    </xf>
    <xf numFmtId="172" fontId="43" fillId="0" borderId="11" xfId="46" applyNumberFormat="1" applyFont="1" applyFill="1" applyBorder="1" applyAlignment="1" applyProtection="1">
      <alignment horizontal="right" vertical="center" wrapText="1"/>
      <protection/>
    </xf>
    <xf numFmtId="172" fontId="43" fillId="0" borderId="12" xfId="46" applyNumberFormat="1" applyFont="1" applyFill="1" applyBorder="1" applyAlignment="1" applyProtection="1">
      <alignment vertical="center" wrapText="1"/>
      <protection/>
    </xf>
    <xf numFmtId="0" fontId="42" fillId="34" borderId="13" xfId="46" applyFont="1" applyFill="1" applyBorder="1" applyAlignment="1" applyProtection="1">
      <alignment vertical="center" wrapText="1"/>
      <protection/>
    </xf>
    <xf numFmtId="0" fontId="42" fillId="34" borderId="14" xfId="46" applyFont="1" applyFill="1" applyBorder="1" applyAlignment="1" applyProtection="1">
      <alignment vertical="center" wrapText="1"/>
      <protection/>
    </xf>
    <xf numFmtId="172" fontId="42" fillId="0" borderId="15" xfId="46" applyNumberFormat="1" applyFont="1" applyFill="1" applyBorder="1" applyAlignment="1" applyProtection="1">
      <alignment vertical="center" wrapText="1"/>
      <protection/>
    </xf>
    <xf numFmtId="172" fontId="42" fillId="34" borderId="11" xfId="46" applyNumberFormat="1" applyFont="1" applyFill="1" applyBorder="1" applyAlignment="1" applyProtection="1">
      <alignment vertical="center" wrapText="1"/>
      <protection/>
    </xf>
    <xf numFmtId="172" fontId="42" fillId="0" borderId="16" xfId="46" applyNumberFormat="1" applyFont="1" applyFill="1" applyBorder="1" applyAlignment="1" applyProtection="1">
      <alignment vertical="center" wrapText="1"/>
      <protection/>
    </xf>
    <xf numFmtId="0" fontId="42" fillId="0" borderId="0" xfId="46" applyFont="1" applyFill="1" applyAlignment="1" applyProtection="1">
      <alignment vertical="center" wrapText="1"/>
      <protection/>
    </xf>
    <xf numFmtId="172" fontId="43" fillId="0" borderId="0" xfId="46" applyNumberFormat="1" applyFont="1" applyFill="1" applyAlignment="1" applyProtection="1">
      <alignment vertical="center" wrapText="1"/>
      <protection/>
    </xf>
    <xf numFmtId="0" fontId="30" fillId="35" borderId="17" xfId="46" applyFont="1" applyFill="1" applyBorder="1" applyAlignment="1" applyProtection="1">
      <alignment vertical="center"/>
      <protection/>
    </xf>
    <xf numFmtId="0" fontId="30" fillId="35" borderId="0" xfId="46" applyFont="1" applyFill="1" applyAlignment="1" applyProtection="1">
      <alignment vertical="center"/>
      <protection/>
    </xf>
    <xf numFmtId="0" fontId="30" fillId="35" borderId="18" xfId="46" applyFont="1" applyFill="1" applyBorder="1" applyAlignment="1" applyProtection="1">
      <alignment vertical="center"/>
      <protection/>
    </xf>
    <xf numFmtId="0" fontId="30" fillId="35" borderId="19" xfId="46" applyFont="1" applyFill="1" applyBorder="1" applyAlignment="1" applyProtection="1">
      <alignment vertical="center"/>
      <protection/>
    </xf>
    <xf numFmtId="0" fontId="30" fillId="35" borderId="20" xfId="46" applyFont="1" applyFill="1" applyBorder="1" applyAlignment="1" applyProtection="1">
      <alignment vertical="center"/>
      <protection/>
    </xf>
    <xf numFmtId="0" fontId="30" fillId="35" borderId="21" xfId="46" applyFont="1" applyFill="1" applyBorder="1" applyAlignment="1" applyProtection="1">
      <alignment vertical="center"/>
      <protection/>
    </xf>
    <xf numFmtId="0" fontId="42" fillId="33" borderId="10" xfId="46" applyFont="1" applyFill="1" applyBorder="1" applyAlignment="1" applyProtection="1">
      <alignment horizontal="center" vertical="center" wrapText="1"/>
      <protection/>
    </xf>
    <xf numFmtId="0" fontId="42" fillId="33" borderId="22" xfId="46" applyFont="1" applyFill="1" applyBorder="1" applyAlignment="1" applyProtection="1">
      <alignment horizontal="center" vertical="center" wrapText="1"/>
      <protection/>
    </xf>
    <xf numFmtId="0" fontId="42" fillId="0" borderId="10" xfId="46" applyFont="1" applyFill="1" applyBorder="1" applyAlignment="1" applyProtection="1">
      <alignment horizontal="left" vertical="center" wrapText="1"/>
      <protection/>
    </xf>
    <xf numFmtId="0" fontId="43" fillId="0" borderId="14" xfId="46" applyFont="1" applyFill="1" applyBorder="1" applyAlignment="1" applyProtection="1">
      <alignment horizontal="center" vertical="center" wrapText="1"/>
      <protection/>
    </xf>
    <xf numFmtId="173" fontId="43" fillId="0" borderId="23" xfId="46" applyNumberFormat="1" applyFont="1" applyFill="1" applyBorder="1" applyAlignment="1" applyProtection="1">
      <alignment horizontal="center" vertical="center" wrapText="1"/>
      <protection/>
    </xf>
    <xf numFmtId="172" fontId="43" fillId="0" borderId="24" xfId="46" applyNumberFormat="1" applyFont="1" applyFill="1" applyBorder="1" applyAlignment="1" applyProtection="1">
      <alignment horizontal="right" vertical="center" wrapText="1"/>
      <protection/>
    </xf>
    <xf numFmtId="173" fontId="43" fillId="0" borderId="25" xfId="46" applyNumberFormat="1" applyFont="1" applyFill="1" applyBorder="1" applyAlignment="1" applyProtection="1">
      <alignment horizontal="center" vertical="center" wrapText="1"/>
      <protection/>
    </xf>
    <xf numFmtId="172" fontId="43" fillId="36" borderId="11" xfId="46" applyNumberFormat="1" applyFont="1" applyFill="1" applyBorder="1" applyAlignment="1" applyProtection="1">
      <alignment horizontal="right" vertical="center" wrapText="1"/>
      <protection/>
    </xf>
    <xf numFmtId="0" fontId="44" fillId="0" borderId="0" xfId="46" applyFont="1" applyFill="1" applyAlignment="1" applyProtection="1">
      <alignment horizontal="center" vertical="center"/>
      <protection/>
    </xf>
    <xf numFmtId="0" fontId="44" fillId="37" borderId="26" xfId="46" applyFont="1" applyFill="1" applyBorder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PageLayoutView="0" workbookViewId="0" topLeftCell="A7">
      <selection activeCell="I20" sqref="I20"/>
    </sheetView>
  </sheetViews>
  <sheetFormatPr defaultColWidth="19.8515625" defaultRowHeight="15"/>
  <cols>
    <col min="1" max="1" width="19.8515625" style="0" customWidth="1"/>
  </cols>
  <sheetData>
    <row r="1" spans="1:6" s="1" customFormat="1" ht="29.25" customHeight="1">
      <c r="A1" s="31" t="s">
        <v>14</v>
      </c>
      <c r="B1" s="31"/>
      <c r="C1" s="31"/>
      <c r="D1" s="31"/>
      <c r="E1" s="31"/>
      <c r="F1" s="31"/>
    </row>
    <row r="2" spans="1:6" s="1" customFormat="1" ht="30" customHeight="1">
      <c r="A2" s="31" t="s">
        <v>17</v>
      </c>
      <c r="B2" s="31"/>
      <c r="C2" s="31"/>
      <c r="D2" s="31"/>
      <c r="E2" s="31"/>
      <c r="F2" s="31"/>
    </row>
    <row r="3" s="1" customFormat="1" ht="21" customHeight="1" thickBot="1"/>
    <row r="4" spans="1:6" s="1" customFormat="1" ht="34.5" customHeight="1">
      <c r="A4" s="32" t="s">
        <v>0</v>
      </c>
      <c r="B4" s="32"/>
      <c r="C4" s="32"/>
      <c r="D4" s="32"/>
      <c r="E4" s="32"/>
      <c r="F4" s="32"/>
    </row>
    <row r="5" spans="1:6" s="5" customFormat="1" ht="63.75">
      <c r="A5" s="2"/>
      <c r="B5" s="3" t="s">
        <v>1</v>
      </c>
      <c r="C5" s="3" t="s">
        <v>2</v>
      </c>
      <c r="D5" s="3" t="s">
        <v>3</v>
      </c>
      <c r="E5" s="3" t="s">
        <v>4</v>
      </c>
      <c r="F5" s="4" t="s">
        <v>5</v>
      </c>
    </row>
    <row r="6" spans="1:6" s="5" customFormat="1" ht="25.5" customHeight="1">
      <c r="A6" s="6" t="s">
        <v>6</v>
      </c>
      <c r="B6" s="7">
        <v>1</v>
      </c>
      <c r="C6" s="30">
        <v>2761.16</v>
      </c>
      <c r="D6" s="8">
        <v>2761.16</v>
      </c>
      <c r="E6" s="8">
        <f>SUM(D6)</f>
        <v>2761.16</v>
      </c>
      <c r="F6" s="9">
        <f>C6-D6</f>
        <v>0</v>
      </c>
    </row>
    <row r="7" spans="1:6" s="15" customFormat="1" ht="25.5" customHeight="1" thickBot="1">
      <c r="A7" s="10"/>
      <c r="B7" s="11"/>
      <c r="C7" s="12">
        <f>SUM(C6:C6)</f>
        <v>2761.16</v>
      </c>
      <c r="D7" s="12">
        <f>SUM(D6:D6)</f>
        <v>2761.16</v>
      </c>
      <c r="E7" s="13"/>
      <c r="F7" s="14">
        <f>SUM(F6:F6)</f>
        <v>0</v>
      </c>
    </row>
    <row r="8" ht="16.5" thickBot="1" thickTop="1"/>
    <row r="9" spans="1:6" s="1" customFormat="1" ht="34.5" customHeight="1">
      <c r="A9" s="32" t="s">
        <v>7</v>
      </c>
      <c r="B9" s="32"/>
      <c r="C9" s="32"/>
      <c r="D9" s="32"/>
      <c r="E9" s="32"/>
      <c r="F9" s="32"/>
    </row>
    <row r="10" spans="1:6" s="5" customFormat="1" ht="89.25">
      <c r="A10" s="2"/>
      <c r="B10" s="3" t="s">
        <v>8</v>
      </c>
      <c r="C10" s="3" t="s">
        <v>9</v>
      </c>
      <c r="D10" s="3" t="s">
        <v>3</v>
      </c>
      <c r="E10" s="3" t="s">
        <v>4</v>
      </c>
      <c r="F10" s="4" t="s">
        <v>5</v>
      </c>
    </row>
    <row r="11" spans="1:7" s="5" customFormat="1" ht="38.25">
      <c r="A11" s="6" t="s">
        <v>7</v>
      </c>
      <c r="B11" s="7">
        <v>1</v>
      </c>
      <c r="C11" s="8">
        <v>3405.15</v>
      </c>
      <c r="D11" s="8">
        <v>3023.77</v>
      </c>
      <c r="E11" s="8">
        <f>ROUND(C11/B11,2)</f>
        <v>3405.15</v>
      </c>
      <c r="F11" s="9">
        <f>C11-D11</f>
        <v>381.3800000000001</v>
      </c>
      <c r="G11" s="16"/>
    </row>
    <row r="12" spans="1:6" s="15" customFormat="1" ht="25.5" customHeight="1" thickBot="1">
      <c r="A12" s="10"/>
      <c r="B12" s="11"/>
      <c r="C12" s="12">
        <f>SUM(C11:C11)</f>
        <v>3405.15</v>
      </c>
      <c r="D12" s="12">
        <f>SUM(D11:D11)</f>
        <v>3023.77</v>
      </c>
      <c r="E12" s="13"/>
      <c r="F12" s="14">
        <f>SUM(F11:F11)</f>
        <v>381.3800000000001</v>
      </c>
    </row>
    <row r="13" spans="1:6" s="1" customFormat="1" ht="21" customHeight="1" thickTop="1">
      <c r="A13" s="17"/>
      <c r="B13" s="18"/>
      <c r="C13" s="18"/>
      <c r="D13" s="18"/>
      <c r="E13" s="18"/>
      <c r="F13" s="19"/>
    </row>
    <row r="14" spans="1:6" s="1" customFormat="1" ht="21" customHeight="1" thickBot="1">
      <c r="A14" s="20"/>
      <c r="B14" s="21"/>
      <c r="C14" s="21"/>
      <c r="D14" s="21"/>
      <c r="E14" s="21"/>
      <c r="F14" s="22"/>
    </row>
    <row r="15" s="1" customFormat="1" ht="21" customHeight="1" thickBot="1"/>
    <row r="16" spans="1:6" s="1" customFormat="1" ht="34.5" customHeight="1">
      <c r="A16" s="32" t="s">
        <v>10</v>
      </c>
      <c r="B16" s="32"/>
      <c r="C16" s="32"/>
      <c r="D16" s="32"/>
      <c r="E16" s="32"/>
      <c r="F16" s="32"/>
    </row>
    <row r="17" spans="1:6" s="5" customFormat="1" ht="51">
      <c r="A17" s="2"/>
      <c r="B17" s="23" t="s">
        <v>11</v>
      </c>
      <c r="C17" s="23" t="s">
        <v>12</v>
      </c>
      <c r="D17" s="23" t="s">
        <v>13</v>
      </c>
      <c r="E17" s="23" t="s">
        <v>4</v>
      </c>
      <c r="F17" s="24" t="s">
        <v>5</v>
      </c>
    </row>
    <row r="18" spans="1:6" s="5" customFormat="1" ht="25.5">
      <c r="A18" s="25" t="s">
        <v>15</v>
      </c>
      <c r="B18" s="26">
        <v>8</v>
      </c>
      <c r="C18" s="28">
        <v>4365.1</v>
      </c>
      <c r="D18" s="28">
        <v>4365.1</v>
      </c>
      <c r="E18" s="28">
        <v>4365.1</v>
      </c>
      <c r="F18" s="27"/>
    </row>
    <row r="19" spans="1:6" s="5" customFormat="1" ht="25.5">
      <c r="A19" s="25" t="s">
        <v>16</v>
      </c>
      <c r="B19" s="26">
        <v>5</v>
      </c>
      <c r="C19" s="28">
        <v>4424.9</v>
      </c>
      <c r="D19" s="28">
        <v>4424.9</v>
      </c>
      <c r="E19" s="28">
        <v>4424.9</v>
      </c>
      <c r="F19" s="29"/>
    </row>
    <row r="20" spans="1:6" s="15" customFormat="1" ht="25.5" customHeight="1" thickBot="1">
      <c r="A20" s="10"/>
      <c r="B20" s="11">
        <f>SUM(B18:B18)</f>
        <v>8</v>
      </c>
      <c r="C20" s="12">
        <f>SUM(C18:C19)</f>
        <v>8790</v>
      </c>
      <c r="D20" s="12">
        <f>SUM(D18:D19)</f>
        <v>8790</v>
      </c>
      <c r="E20" s="13">
        <f>SUM(E18:E19)</f>
        <v>8790</v>
      </c>
      <c r="F20" s="14"/>
    </row>
    <row r="21" ht="15.75" thickTop="1"/>
  </sheetData>
  <sheetProtection/>
  <mergeCells count="5">
    <mergeCell ref="A1:F1"/>
    <mergeCell ref="A2:F2"/>
    <mergeCell ref="A4:F4"/>
    <mergeCell ref="A9:F9"/>
    <mergeCell ref="A16:F16"/>
  </mergeCells>
  <printOptions/>
  <pageMargins left="0.7086614173228352" right="0.7086614173228352" top="0.7480314960629921" bottom="0.7480314960629921" header="0.3149606299212601" footer="0.3149606299212601"/>
  <pageSetup fitToHeight="1" fitToWidth="1" horizontalDpi="600" verticalDpi="600" orientation="landscape" paperSize="9" scale="75" r:id="rId1"/>
  <rowBreaks count="1" manualBreakCount="1">
    <brk id="3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Corazza Carla</dc:creator>
  <cp:keywords/>
  <dc:description/>
  <cp:lastModifiedBy>Chiara Smedile</cp:lastModifiedBy>
  <cp:lastPrinted>2017-03-30T11:52:24Z</cp:lastPrinted>
  <dcterms:created xsi:type="dcterms:W3CDTF">2013-12-30T14:12:46Z</dcterms:created>
  <dcterms:modified xsi:type="dcterms:W3CDTF">2024-01-09T11:40:56Z</dcterms:modified>
  <cp:category/>
  <cp:version/>
  <cp:contentType/>
  <cp:contentStatus/>
</cp:coreProperties>
</file>